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4" i="1" l="1"/>
  <c r="J24" i="1"/>
  <c r="I24" i="1"/>
  <c r="H24" i="1"/>
  <c r="F24" i="1"/>
  <c r="E24" i="1"/>
  <c r="A24" i="1"/>
  <c r="M23" i="1"/>
  <c r="K23" i="1"/>
  <c r="G23" i="1"/>
  <c r="M22" i="1"/>
  <c r="K22" i="1"/>
  <c r="G22" i="1"/>
  <c r="M21" i="1"/>
  <c r="K21" i="1"/>
  <c r="G21" i="1"/>
  <c r="M20" i="1"/>
  <c r="K20" i="1"/>
  <c r="G20" i="1"/>
  <c r="M19" i="1"/>
  <c r="K19" i="1"/>
  <c r="G19" i="1"/>
  <c r="M18" i="1"/>
  <c r="K18" i="1"/>
  <c r="G18" i="1"/>
  <c r="M17" i="1"/>
  <c r="K17" i="1"/>
  <c r="G17" i="1"/>
  <c r="M16" i="1"/>
  <c r="K16" i="1"/>
  <c r="G16" i="1"/>
  <c r="M15" i="1"/>
  <c r="K15" i="1"/>
  <c r="G15" i="1"/>
  <c r="M14" i="1"/>
  <c r="K14" i="1"/>
  <c r="G14" i="1"/>
  <c r="M13" i="1"/>
  <c r="K13" i="1"/>
  <c r="G13" i="1"/>
  <c r="M12" i="1"/>
  <c r="K12" i="1"/>
  <c r="G12" i="1"/>
  <c r="M11" i="1"/>
  <c r="K11" i="1"/>
  <c r="G11" i="1"/>
  <c r="M10" i="1"/>
  <c r="K10" i="1"/>
  <c r="G10" i="1"/>
  <c r="M9" i="1"/>
  <c r="K9" i="1"/>
  <c r="G9" i="1"/>
  <c r="M8" i="1"/>
  <c r="K8" i="1"/>
  <c r="G8" i="1"/>
  <c r="M7" i="1"/>
  <c r="K7" i="1"/>
  <c r="G7" i="1"/>
  <c r="M6" i="1"/>
  <c r="K6" i="1"/>
  <c r="G6" i="1"/>
  <c r="M5" i="1"/>
  <c r="K5" i="1"/>
  <c r="M4" i="1"/>
  <c r="K4" i="1"/>
  <c r="G24" i="1" l="1"/>
  <c r="M24" i="1"/>
  <c r="K24" i="1"/>
</calcChain>
</file>

<file path=xl/sharedStrings.xml><?xml version="1.0" encoding="utf-8"?>
<sst xmlns="http://schemas.openxmlformats.org/spreadsheetml/2006/main" count="16" uniqueCount="16">
  <si>
    <t>Full Address (including postcode)</t>
  </si>
  <si>
    <t>Date of Purchase</t>
  </si>
  <si>
    <t>Original Purchase Price</t>
  </si>
  <si>
    <t>Estimated Current Value</t>
  </si>
  <si>
    <t>Outstanding Mortgage Amount</t>
  </si>
  <si>
    <t>Is Property Currently Tenanted?</t>
  </si>
  <si>
    <t>Monthly Rental</t>
  </si>
  <si>
    <t>Interest Rate</t>
  </si>
  <si>
    <t xml:space="preserve">Name of Existing Lender </t>
  </si>
  <si>
    <t>Schedule of Existing Buy to Let Properties</t>
  </si>
  <si>
    <t>Single, Joint or Company Names</t>
  </si>
  <si>
    <t>LTV</t>
  </si>
  <si>
    <t>Rent Cover</t>
  </si>
  <si>
    <t>Stress Rate</t>
  </si>
  <si>
    <t>Stressed Rent Cover</t>
  </si>
  <si>
    <t xml:space="preserve">Name of Borrower: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</si>
</sst>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3"/>
      <color rgb="FFFFFFFF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left" vertical="center" textRotation="90" wrapText="1"/>
    </xf>
    <xf numFmtId="164" fontId="1" fillId="2" borderId="1" xfId="0" applyNumberFormat="1" applyFont="1" applyFill="1" applyBorder="1" applyAlignment="1">
      <alignment horizontal="left" vertical="center" textRotation="90" wrapText="1"/>
    </xf>
    <xf numFmtId="165" fontId="1" fillId="2" borderId="1" xfId="0" applyNumberFormat="1" applyFont="1" applyFill="1" applyBorder="1" applyAlignment="1">
      <alignment horizontal="left" vertical="center" textRotation="90" wrapText="1"/>
    </xf>
    <xf numFmtId="10" fontId="1" fillId="2" borderId="1" xfId="0" applyNumberFormat="1" applyFont="1" applyFill="1" applyBorder="1" applyAlignment="1">
      <alignment horizontal="left" vertical="center" textRotation="90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horizontal="center" wrapText="1"/>
    </xf>
    <xf numFmtId="164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</cellXfs>
  <cellStyles count="1">
    <cellStyle name="Normal" xfId="0" builtinId="0"/>
  </cellStyles>
  <dxfs count="34"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4" formatCode="0.00%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4" formatCode="0.00%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£&quot;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£&quot;#,##0.00"/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£&quot;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£&quot;#,##0.00"/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£&quot;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£&quot;#,##0.00"/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£&quot;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£&quot;#,##0.00"/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;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d/mm/yy;@"/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wrapTex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</border>
    </dxf>
    <dxf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alignment wrapText="1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4F81BD"/>
        </patternFill>
      </fill>
      <alignment horizontal="left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N24" totalsRowCount="1" headerRowDxfId="33" dataDxfId="31" totalsRowDxfId="29" headerRowBorderDxfId="32" tableBorderDxfId="30" totalsRowBorderDxfId="28">
  <autoFilter ref="A3:N23"/>
  <tableColumns count="14">
    <tableColumn id="1" name="Full Address (including postcode)" totalsRowFunction="count" dataDxfId="27" totalsRowDxfId="26"/>
    <tableColumn id="2" name="Single, Joint or Company Names" dataDxfId="25" totalsRowDxfId="24"/>
    <tableColumn id="3" name="Date of Purchase" dataDxfId="23" totalsRowDxfId="22"/>
    <tableColumn id="4" name="Original Purchase Price" dataDxfId="21" totalsRowDxfId="20"/>
    <tableColumn id="5" name="Estimated Current Value" totalsRowFunction="custom" dataDxfId="19" totalsRowDxfId="18">
      <totalsRowFormula>SUM(Table1[Estimated Current Value])</totalsRowFormula>
    </tableColumn>
    <tableColumn id="6" name="Outstanding Mortgage Amount" totalsRowFunction="sum" dataDxfId="17" totalsRowDxfId="16"/>
    <tableColumn id="12" name="LTV" totalsRowFunction="custom" dataDxfId="15" totalsRowDxfId="14">
      <calculatedColumnFormula>Table1[[#This Row],[Outstanding Mortgage Amount]]/Table1[[#This Row],[Estimated Current Value]]</calculatedColumnFormula>
      <totalsRowFormula>Table1[[#Totals],[Outstanding Mortgage Amount]]/Table1[[#Totals],[Estimated Current Value]]</totalsRowFormula>
    </tableColumn>
    <tableColumn id="7" name="Is Property Currently Tenanted?" totalsRowFunction="custom" dataDxfId="13" totalsRowDxfId="12">
      <totalsRowFormula>COUNTIF(Table1[Is Property Currently Tenanted?],"YES")</totalsRowFormula>
    </tableColumn>
    <tableColumn id="8" name="Monthly Rental" totalsRowFunction="sum" dataDxfId="11" totalsRowDxfId="10"/>
    <tableColumn id="9" name="Interest Rate" totalsRowFunction="average" dataDxfId="9" totalsRowDxfId="8"/>
    <tableColumn id="13" name="Rent Cover" totalsRowFunction="custom" dataDxfId="7" totalsRowDxfId="6">
      <calculatedColumnFormula>(Table1[[#This Row],[Monthly Rental]]*12)/(Table1[[#This Row],[Outstanding Mortgage Amount]]*Table1[[#This Row],[Interest Rate]])</calculatedColumnFormula>
      <totalsRowFormula>(Table1[[#Totals],[Monthly Rental]]*12)/(Table1[[#Totals],[Outstanding Mortgage Amount]]*Table1[[#Totals],[Interest Rate]])</totalsRowFormula>
    </tableColumn>
    <tableColumn id="14" name="Stress Rate" totalsRowFunction="average" dataDxfId="5" totalsRowDxfId="4"/>
    <tableColumn id="15" name="Stressed Rent Cover" totalsRowFunction="custom" dataDxfId="3" totalsRowDxfId="2">
      <calculatedColumnFormula>(Table1[[#This Row],[Monthly Rental]]*12)/(Table1[[#This Row],[Outstanding Mortgage Amount]]*Table1[[#This Row],[Stress Rate]])</calculatedColumnFormula>
      <totalsRowFormula>(Table1[[#Totals],[Monthly Rental]]*12)/(Table1[[#Totals],[Outstanding Mortgage Amount]]*Table1[[#Totals],[Stress Rate]])</totalsRowFormula>
    </tableColumn>
    <tableColumn id="10" name="Name of Existing Lender 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zoomScale="85" zoomScaleNormal="85" workbookViewId="0">
      <selection activeCell="I5" sqref="I5"/>
    </sheetView>
  </sheetViews>
  <sheetFormatPr defaultRowHeight="15" x14ac:dyDescent="0.25"/>
  <cols>
    <col min="1" max="1" width="31.85546875" customWidth="1"/>
    <col min="4" max="4" width="14.140625" customWidth="1"/>
    <col min="5" max="5" width="13.42578125" customWidth="1"/>
    <col min="6" max="6" width="14.140625" customWidth="1"/>
    <col min="7" max="7" width="0" hidden="1" customWidth="1"/>
    <col min="9" max="9" width="9.140625" customWidth="1"/>
    <col min="11" max="11" width="11.28515625" customWidth="1"/>
    <col min="12" max="13" width="0" hidden="1" customWidth="1"/>
    <col min="14" max="14" width="21.28515625" customWidth="1"/>
  </cols>
  <sheetData>
    <row r="1" spans="1:14" ht="17.25" x14ac:dyDescent="0.3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25" x14ac:dyDescent="0.25">
      <c r="A2" s="18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102.75" x14ac:dyDescent="0.25">
      <c r="A3" s="1" t="s">
        <v>0</v>
      </c>
      <c r="B3" s="1" t="s">
        <v>10</v>
      </c>
      <c r="C3" s="2" t="s">
        <v>1</v>
      </c>
      <c r="D3" s="3" t="s">
        <v>2</v>
      </c>
      <c r="E3" s="3" t="s">
        <v>3</v>
      </c>
      <c r="F3" s="3" t="s">
        <v>4</v>
      </c>
      <c r="G3" s="4" t="s">
        <v>11</v>
      </c>
      <c r="H3" s="1" t="s">
        <v>5</v>
      </c>
      <c r="I3" s="3" t="s">
        <v>6</v>
      </c>
      <c r="J3" s="4" t="s">
        <v>7</v>
      </c>
      <c r="K3" s="4" t="s">
        <v>12</v>
      </c>
      <c r="L3" s="4" t="s">
        <v>13</v>
      </c>
      <c r="M3" s="4" t="s">
        <v>14</v>
      </c>
      <c r="N3" s="1" t="s">
        <v>8</v>
      </c>
    </row>
    <row r="4" spans="1:14" ht="31.5" customHeight="1" x14ac:dyDescent="0.25">
      <c r="A4" s="5"/>
      <c r="B4" s="6"/>
      <c r="C4" s="7"/>
      <c r="D4" s="8"/>
      <c r="E4" s="8"/>
      <c r="F4" s="8"/>
      <c r="G4" s="9"/>
      <c r="H4" s="6"/>
      <c r="I4" s="8"/>
      <c r="J4" s="9"/>
      <c r="K4" s="9" t="e">
        <f>(Table1[[#This Row],[Monthly Rental]]*12)/(Table1[[#This Row],[Outstanding Mortgage Amount]]*Table1[[#This Row],[Interest Rate]])</f>
        <v>#DIV/0!</v>
      </c>
      <c r="L4" s="9">
        <v>5.5E-2</v>
      </c>
      <c r="M4" s="9" t="e">
        <f>(Table1[[#This Row],[Monthly Rental]]*12)/(Table1[[#This Row],[Outstanding Mortgage Amount]]*Table1[[#This Row],[Stress Rate]])</f>
        <v>#DIV/0!</v>
      </c>
      <c r="N4" s="5"/>
    </row>
    <row r="5" spans="1:14" ht="31.5" customHeight="1" x14ac:dyDescent="0.25">
      <c r="A5" s="5"/>
      <c r="B5" s="6"/>
      <c r="C5" s="7"/>
      <c r="D5" s="8"/>
      <c r="E5" s="8"/>
      <c r="F5" s="8"/>
      <c r="G5" s="9"/>
      <c r="H5" s="6"/>
      <c r="I5" s="8"/>
      <c r="J5" s="9"/>
      <c r="K5" s="9" t="e">
        <f>(Table1[[#This Row],[Monthly Rental]]*12)/(Table1[[#This Row],[Outstanding Mortgage Amount]]*Table1[[#This Row],[Interest Rate]])</f>
        <v>#DIV/0!</v>
      </c>
      <c r="L5" s="9">
        <v>5.5E-2</v>
      </c>
      <c r="M5" s="9" t="e">
        <f>(Table1[[#This Row],[Monthly Rental]]*12)/(Table1[[#This Row],[Outstanding Mortgage Amount]]*Table1[[#This Row],[Stress Rate]])</f>
        <v>#DIV/0!</v>
      </c>
      <c r="N5" s="5"/>
    </row>
    <row r="6" spans="1:14" ht="31.5" customHeight="1" x14ac:dyDescent="0.25">
      <c r="A6" s="5"/>
      <c r="B6" s="6"/>
      <c r="C6" s="7"/>
      <c r="D6" s="8"/>
      <c r="E6" s="8"/>
      <c r="F6" s="8"/>
      <c r="G6" s="9" t="e">
        <f>Table1[[#This Row],[Outstanding Mortgage Amount]]/Table1[[#This Row],[Estimated Current Value]]</f>
        <v>#DIV/0!</v>
      </c>
      <c r="H6" s="6"/>
      <c r="I6" s="8"/>
      <c r="J6" s="9"/>
      <c r="K6" s="9" t="e">
        <f>(Table1[[#This Row],[Monthly Rental]]*12)/(Table1[[#This Row],[Outstanding Mortgage Amount]]*Table1[[#This Row],[Interest Rate]])</f>
        <v>#DIV/0!</v>
      </c>
      <c r="L6" s="9">
        <v>5.5E-2</v>
      </c>
      <c r="M6" s="9" t="e">
        <f>(Table1[[#This Row],[Monthly Rental]]*12)/(Table1[[#This Row],[Outstanding Mortgage Amount]]*Table1[[#This Row],[Stress Rate]])</f>
        <v>#DIV/0!</v>
      </c>
      <c r="N6" s="5"/>
    </row>
    <row r="7" spans="1:14" ht="31.5" customHeight="1" x14ac:dyDescent="0.25">
      <c r="A7" s="5"/>
      <c r="B7" s="6"/>
      <c r="C7" s="7"/>
      <c r="D7" s="8"/>
      <c r="E7" s="8"/>
      <c r="F7" s="8"/>
      <c r="G7" s="9" t="e">
        <f>Table1[[#This Row],[Outstanding Mortgage Amount]]/Table1[[#This Row],[Estimated Current Value]]</f>
        <v>#DIV/0!</v>
      </c>
      <c r="H7" s="6"/>
      <c r="I7" s="8"/>
      <c r="J7" s="9"/>
      <c r="K7" s="9" t="e">
        <f>(Table1[[#This Row],[Monthly Rental]]*12)/(Table1[[#This Row],[Outstanding Mortgage Amount]]*Table1[[#This Row],[Interest Rate]])</f>
        <v>#DIV/0!</v>
      </c>
      <c r="L7" s="9">
        <v>5.5E-2</v>
      </c>
      <c r="M7" s="9" t="e">
        <f>(Table1[[#This Row],[Monthly Rental]]*12)/(Table1[[#This Row],[Outstanding Mortgage Amount]]*Table1[[#This Row],[Stress Rate]])</f>
        <v>#DIV/0!</v>
      </c>
      <c r="N7" s="5"/>
    </row>
    <row r="8" spans="1:14" ht="31.5" customHeight="1" x14ac:dyDescent="0.25">
      <c r="A8" s="5"/>
      <c r="B8" s="6"/>
      <c r="C8" s="7"/>
      <c r="D8" s="8"/>
      <c r="E8" s="8"/>
      <c r="F8" s="8"/>
      <c r="G8" s="9" t="e">
        <f>Table1[[#This Row],[Outstanding Mortgage Amount]]/Table1[[#This Row],[Estimated Current Value]]</f>
        <v>#DIV/0!</v>
      </c>
      <c r="H8" s="6"/>
      <c r="I8" s="8"/>
      <c r="J8" s="9"/>
      <c r="K8" s="9" t="e">
        <f>(Table1[[#This Row],[Monthly Rental]]*12)/(Table1[[#This Row],[Outstanding Mortgage Amount]]*Table1[[#This Row],[Interest Rate]])</f>
        <v>#DIV/0!</v>
      </c>
      <c r="L8" s="9">
        <v>5.5E-2</v>
      </c>
      <c r="M8" s="9" t="e">
        <f>(Table1[[#This Row],[Monthly Rental]]*12)/(Table1[[#This Row],[Outstanding Mortgage Amount]]*Table1[[#This Row],[Stress Rate]])</f>
        <v>#DIV/0!</v>
      </c>
      <c r="N8" s="5"/>
    </row>
    <row r="9" spans="1:14" ht="31.5" customHeight="1" x14ac:dyDescent="0.25">
      <c r="A9" s="5"/>
      <c r="B9" s="6"/>
      <c r="C9" s="7"/>
      <c r="D9" s="8"/>
      <c r="E9" s="8"/>
      <c r="F9" s="8"/>
      <c r="G9" s="9" t="e">
        <f>Table1[[#This Row],[Outstanding Mortgage Amount]]/Table1[[#This Row],[Estimated Current Value]]</f>
        <v>#DIV/0!</v>
      </c>
      <c r="H9" s="6"/>
      <c r="I9" s="8"/>
      <c r="J9" s="9"/>
      <c r="K9" s="9" t="e">
        <f>(Table1[[#This Row],[Monthly Rental]]*12)/(Table1[[#This Row],[Outstanding Mortgage Amount]]*Table1[[#This Row],[Interest Rate]])</f>
        <v>#DIV/0!</v>
      </c>
      <c r="L9" s="9">
        <v>5.5E-2</v>
      </c>
      <c r="M9" s="9" t="e">
        <f>(Table1[[#This Row],[Monthly Rental]]*12)/(Table1[[#This Row],[Outstanding Mortgage Amount]]*Table1[[#This Row],[Stress Rate]])</f>
        <v>#DIV/0!</v>
      </c>
      <c r="N9" s="5"/>
    </row>
    <row r="10" spans="1:14" ht="31.5" customHeight="1" x14ac:dyDescent="0.25">
      <c r="A10" s="10"/>
      <c r="B10" s="11"/>
      <c r="C10" s="12"/>
      <c r="D10" s="13"/>
      <c r="E10" s="13"/>
      <c r="F10" s="13"/>
      <c r="G10" s="14" t="e">
        <f>Table1[[#This Row],[Outstanding Mortgage Amount]]/Table1[[#This Row],[Estimated Current Value]]</f>
        <v>#DIV/0!</v>
      </c>
      <c r="H10" s="11"/>
      <c r="I10" s="13"/>
      <c r="J10" s="14"/>
      <c r="K10" s="14" t="e">
        <f>(Table1[[#This Row],[Monthly Rental]]*12)/(Table1[[#This Row],[Outstanding Mortgage Amount]]*Table1[[#This Row],[Interest Rate]])</f>
        <v>#DIV/0!</v>
      </c>
      <c r="L10" s="9">
        <v>5.5E-2</v>
      </c>
      <c r="M10" s="9" t="e">
        <f>(Table1[[#This Row],[Monthly Rental]]*12)/(Table1[[#This Row],[Outstanding Mortgage Amount]]*Table1[[#This Row],[Stress Rate]])</f>
        <v>#DIV/0!</v>
      </c>
      <c r="N10" s="15"/>
    </row>
    <row r="11" spans="1:14" ht="31.5" customHeight="1" x14ac:dyDescent="0.25">
      <c r="A11" s="10"/>
      <c r="B11" s="11"/>
      <c r="C11" s="12"/>
      <c r="D11" s="13"/>
      <c r="E11" s="13"/>
      <c r="F11" s="13"/>
      <c r="G11" s="14" t="e">
        <f>Table1[[#This Row],[Outstanding Mortgage Amount]]/Table1[[#This Row],[Estimated Current Value]]</f>
        <v>#DIV/0!</v>
      </c>
      <c r="H11" s="11"/>
      <c r="I11" s="13"/>
      <c r="J11" s="14"/>
      <c r="K11" s="14" t="e">
        <f>(Table1[[#This Row],[Monthly Rental]]*12)/(Table1[[#This Row],[Outstanding Mortgage Amount]]*Table1[[#This Row],[Interest Rate]])</f>
        <v>#DIV/0!</v>
      </c>
      <c r="L11" s="9">
        <v>5.5E-2</v>
      </c>
      <c r="M11" s="9" t="e">
        <f>(Table1[[#This Row],[Monthly Rental]]*12)/(Table1[[#This Row],[Outstanding Mortgage Amount]]*Table1[[#This Row],[Stress Rate]])</f>
        <v>#DIV/0!</v>
      </c>
      <c r="N11" s="15"/>
    </row>
    <row r="12" spans="1:14" ht="31.5" customHeight="1" x14ac:dyDescent="0.25">
      <c r="A12" s="10"/>
      <c r="B12" s="11"/>
      <c r="C12" s="12"/>
      <c r="D12" s="13"/>
      <c r="E12" s="13"/>
      <c r="F12" s="13"/>
      <c r="G12" s="14" t="e">
        <f>Table1[[#This Row],[Outstanding Mortgage Amount]]/Table1[[#This Row],[Estimated Current Value]]</f>
        <v>#DIV/0!</v>
      </c>
      <c r="H12" s="11"/>
      <c r="I12" s="13"/>
      <c r="J12" s="14"/>
      <c r="K12" s="14" t="e">
        <f>(Table1[[#This Row],[Monthly Rental]]*12)/(Table1[[#This Row],[Outstanding Mortgage Amount]]*Table1[[#This Row],[Interest Rate]])</f>
        <v>#DIV/0!</v>
      </c>
      <c r="L12" s="9">
        <v>5.5E-2</v>
      </c>
      <c r="M12" s="9" t="e">
        <f>(Table1[[#This Row],[Monthly Rental]]*12)/(Table1[[#This Row],[Outstanding Mortgage Amount]]*Table1[[#This Row],[Stress Rate]])</f>
        <v>#DIV/0!</v>
      </c>
      <c r="N12" s="15"/>
    </row>
    <row r="13" spans="1:14" ht="31.5" customHeight="1" x14ac:dyDescent="0.25">
      <c r="A13" s="10"/>
      <c r="B13" s="11"/>
      <c r="C13" s="12"/>
      <c r="D13" s="13"/>
      <c r="E13" s="13"/>
      <c r="F13" s="13"/>
      <c r="G13" s="14" t="e">
        <f>Table1[[#This Row],[Outstanding Mortgage Amount]]/Table1[[#This Row],[Estimated Current Value]]</f>
        <v>#DIV/0!</v>
      </c>
      <c r="H13" s="11"/>
      <c r="I13" s="13"/>
      <c r="J13" s="14"/>
      <c r="K13" s="14" t="e">
        <f>(Table1[[#This Row],[Monthly Rental]]*12)/(Table1[[#This Row],[Outstanding Mortgage Amount]]*Table1[[#This Row],[Interest Rate]])</f>
        <v>#DIV/0!</v>
      </c>
      <c r="L13" s="9">
        <v>5.5E-2</v>
      </c>
      <c r="M13" s="9" t="e">
        <f>(Table1[[#This Row],[Monthly Rental]]*12)/(Table1[[#This Row],[Outstanding Mortgage Amount]]*Table1[[#This Row],[Stress Rate]])</f>
        <v>#DIV/0!</v>
      </c>
      <c r="N13" s="15"/>
    </row>
    <row r="14" spans="1:14" ht="31.5" customHeight="1" x14ac:dyDescent="0.25">
      <c r="A14" s="10"/>
      <c r="B14" s="11"/>
      <c r="C14" s="12"/>
      <c r="D14" s="13"/>
      <c r="E14" s="13"/>
      <c r="F14" s="13"/>
      <c r="G14" s="14" t="e">
        <f>Table1[[#This Row],[Outstanding Mortgage Amount]]/Table1[[#This Row],[Estimated Current Value]]</f>
        <v>#DIV/0!</v>
      </c>
      <c r="H14" s="11"/>
      <c r="I14" s="13"/>
      <c r="J14" s="14"/>
      <c r="K14" s="14" t="e">
        <f>(Table1[[#This Row],[Monthly Rental]]*12)/(Table1[[#This Row],[Outstanding Mortgage Amount]]*Table1[[#This Row],[Interest Rate]])</f>
        <v>#DIV/0!</v>
      </c>
      <c r="L14" s="9">
        <v>5.5E-2</v>
      </c>
      <c r="M14" s="9" t="e">
        <f>(Table1[[#This Row],[Monthly Rental]]*12)/(Table1[[#This Row],[Outstanding Mortgage Amount]]*Table1[[#This Row],[Stress Rate]])</f>
        <v>#DIV/0!</v>
      </c>
      <c r="N14" s="15"/>
    </row>
    <row r="15" spans="1:14" ht="31.5" customHeight="1" x14ac:dyDescent="0.25">
      <c r="A15" s="10"/>
      <c r="B15" s="11"/>
      <c r="C15" s="12"/>
      <c r="D15" s="13"/>
      <c r="E15" s="13"/>
      <c r="F15" s="13"/>
      <c r="G15" s="14" t="e">
        <f>Table1[[#This Row],[Outstanding Mortgage Amount]]/Table1[[#This Row],[Estimated Current Value]]</f>
        <v>#DIV/0!</v>
      </c>
      <c r="H15" s="11"/>
      <c r="I15" s="13"/>
      <c r="J15" s="14"/>
      <c r="K15" s="14" t="e">
        <f>(Table1[[#This Row],[Monthly Rental]]*12)/(Table1[[#This Row],[Outstanding Mortgage Amount]]*Table1[[#This Row],[Interest Rate]])</f>
        <v>#DIV/0!</v>
      </c>
      <c r="L15" s="9">
        <v>5.5E-2</v>
      </c>
      <c r="M15" s="9" t="e">
        <f>(Table1[[#This Row],[Monthly Rental]]*12)/(Table1[[#This Row],[Outstanding Mortgage Amount]]*Table1[[#This Row],[Stress Rate]])</f>
        <v>#DIV/0!</v>
      </c>
      <c r="N15" s="15"/>
    </row>
    <row r="16" spans="1:14" ht="31.5" customHeight="1" x14ac:dyDescent="0.25">
      <c r="A16" s="10"/>
      <c r="B16" s="11"/>
      <c r="C16" s="12"/>
      <c r="D16" s="13"/>
      <c r="E16" s="13"/>
      <c r="F16" s="13"/>
      <c r="G16" s="14" t="e">
        <f>Table1[[#This Row],[Outstanding Mortgage Amount]]/Table1[[#This Row],[Estimated Current Value]]</f>
        <v>#DIV/0!</v>
      </c>
      <c r="H16" s="11"/>
      <c r="I16" s="13"/>
      <c r="J16" s="14"/>
      <c r="K16" s="14" t="e">
        <f>(Table1[[#This Row],[Monthly Rental]]*12)/(Table1[[#This Row],[Outstanding Mortgage Amount]]*Table1[[#This Row],[Interest Rate]])</f>
        <v>#DIV/0!</v>
      </c>
      <c r="L16" s="9">
        <v>5.5E-2</v>
      </c>
      <c r="M16" s="9" t="e">
        <f>(Table1[[#This Row],[Monthly Rental]]*12)/(Table1[[#This Row],[Outstanding Mortgage Amount]]*Table1[[#This Row],[Stress Rate]])</f>
        <v>#DIV/0!</v>
      </c>
      <c r="N16" s="15"/>
    </row>
    <row r="17" spans="1:14" ht="31.5" customHeight="1" x14ac:dyDescent="0.25">
      <c r="A17" s="10"/>
      <c r="B17" s="11"/>
      <c r="C17" s="12"/>
      <c r="D17" s="13"/>
      <c r="E17" s="13"/>
      <c r="F17" s="13"/>
      <c r="G17" s="14" t="e">
        <f>Table1[[#This Row],[Outstanding Mortgage Amount]]/Table1[[#This Row],[Estimated Current Value]]</f>
        <v>#DIV/0!</v>
      </c>
      <c r="H17" s="11"/>
      <c r="I17" s="13"/>
      <c r="J17" s="14"/>
      <c r="K17" s="14" t="e">
        <f>(Table1[[#This Row],[Monthly Rental]]*12)/(Table1[[#This Row],[Outstanding Mortgage Amount]]*Table1[[#This Row],[Interest Rate]])</f>
        <v>#DIV/0!</v>
      </c>
      <c r="L17" s="9">
        <v>5.5E-2</v>
      </c>
      <c r="M17" s="9" t="e">
        <f>(Table1[[#This Row],[Monthly Rental]]*12)/(Table1[[#This Row],[Outstanding Mortgage Amount]]*Table1[[#This Row],[Stress Rate]])</f>
        <v>#DIV/0!</v>
      </c>
      <c r="N17" s="15"/>
    </row>
    <row r="18" spans="1:14" ht="31.5" customHeight="1" x14ac:dyDescent="0.25">
      <c r="A18" s="10"/>
      <c r="B18" s="11"/>
      <c r="C18" s="12"/>
      <c r="D18" s="13"/>
      <c r="E18" s="13"/>
      <c r="F18" s="13"/>
      <c r="G18" s="14" t="e">
        <f>Table1[[#This Row],[Outstanding Mortgage Amount]]/Table1[[#This Row],[Estimated Current Value]]</f>
        <v>#DIV/0!</v>
      </c>
      <c r="H18" s="11"/>
      <c r="I18" s="13"/>
      <c r="J18" s="14"/>
      <c r="K18" s="14" t="e">
        <f>(Table1[[#This Row],[Monthly Rental]]*12)/(Table1[[#This Row],[Outstanding Mortgage Amount]]*Table1[[#This Row],[Interest Rate]])</f>
        <v>#DIV/0!</v>
      </c>
      <c r="L18" s="9">
        <v>5.5E-2</v>
      </c>
      <c r="M18" s="9" t="e">
        <f>(Table1[[#This Row],[Monthly Rental]]*12)/(Table1[[#This Row],[Outstanding Mortgage Amount]]*Table1[[#This Row],[Stress Rate]])</f>
        <v>#DIV/0!</v>
      </c>
      <c r="N18" s="15"/>
    </row>
    <row r="19" spans="1:14" ht="31.5" customHeight="1" x14ac:dyDescent="0.25">
      <c r="A19" s="10"/>
      <c r="B19" s="11"/>
      <c r="C19" s="12"/>
      <c r="D19" s="13"/>
      <c r="E19" s="13"/>
      <c r="F19" s="13"/>
      <c r="G19" s="14" t="e">
        <f>Table1[[#This Row],[Outstanding Mortgage Amount]]/Table1[[#This Row],[Estimated Current Value]]</f>
        <v>#DIV/0!</v>
      </c>
      <c r="H19" s="11"/>
      <c r="I19" s="13"/>
      <c r="J19" s="14"/>
      <c r="K19" s="14" t="e">
        <f>(Table1[[#This Row],[Monthly Rental]]*12)/(Table1[[#This Row],[Outstanding Mortgage Amount]]*Table1[[#This Row],[Interest Rate]])</f>
        <v>#DIV/0!</v>
      </c>
      <c r="L19" s="9">
        <v>5.5E-2</v>
      </c>
      <c r="M19" s="9" t="e">
        <f>(Table1[[#This Row],[Monthly Rental]]*12)/(Table1[[#This Row],[Outstanding Mortgage Amount]]*Table1[[#This Row],[Stress Rate]])</f>
        <v>#DIV/0!</v>
      </c>
      <c r="N19" s="15"/>
    </row>
    <row r="20" spans="1:14" ht="31.5" customHeight="1" x14ac:dyDescent="0.25">
      <c r="A20" s="10"/>
      <c r="B20" s="11"/>
      <c r="C20" s="12"/>
      <c r="D20" s="13"/>
      <c r="E20" s="13"/>
      <c r="F20" s="13"/>
      <c r="G20" s="14" t="e">
        <f>Table1[[#This Row],[Outstanding Mortgage Amount]]/Table1[[#This Row],[Estimated Current Value]]</f>
        <v>#DIV/0!</v>
      </c>
      <c r="H20" s="11"/>
      <c r="I20" s="13"/>
      <c r="J20" s="14"/>
      <c r="K20" s="14" t="e">
        <f>(Table1[[#This Row],[Monthly Rental]]*12)/(Table1[[#This Row],[Outstanding Mortgage Amount]]*Table1[[#This Row],[Interest Rate]])</f>
        <v>#DIV/0!</v>
      </c>
      <c r="L20" s="9">
        <v>5.5E-2</v>
      </c>
      <c r="M20" s="9" t="e">
        <f>(Table1[[#This Row],[Monthly Rental]]*12)/(Table1[[#This Row],[Outstanding Mortgage Amount]]*Table1[[#This Row],[Stress Rate]])</f>
        <v>#DIV/0!</v>
      </c>
      <c r="N20" s="15"/>
    </row>
    <row r="21" spans="1:14" ht="31.5" customHeight="1" x14ac:dyDescent="0.25">
      <c r="A21" s="10"/>
      <c r="B21" s="11"/>
      <c r="C21" s="12"/>
      <c r="D21" s="13"/>
      <c r="E21" s="13"/>
      <c r="F21" s="13"/>
      <c r="G21" s="14" t="e">
        <f>Table1[[#This Row],[Outstanding Mortgage Amount]]/Table1[[#This Row],[Estimated Current Value]]</f>
        <v>#DIV/0!</v>
      </c>
      <c r="H21" s="11"/>
      <c r="I21" s="13"/>
      <c r="J21" s="14"/>
      <c r="K21" s="14" t="e">
        <f>(Table1[[#This Row],[Monthly Rental]]*12)/(Table1[[#This Row],[Outstanding Mortgage Amount]]*Table1[[#This Row],[Interest Rate]])</f>
        <v>#DIV/0!</v>
      </c>
      <c r="L21" s="9">
        <v>5.5E-2</v>
      </c>
      <c r="M21" s="9" t="e">
        <f>(Table1[[#This Row],[Monthly Rental]]*12)/(Table1[[#This Row],[Outstanding Mortgage Amount]]*Table1[[#This Row],[Stress Rate]])</f>
        <v>#DIV/0!</v>
      </c>
      <c r="N21" s="15"/>
    </row>
    <row r="22" spans="1:14" ht="31.5" customHeight="1" x14ac:dyDescent="0.25">
      <c r="A22" s="10"/>
      <c r="B22" s="11"/>
      <c r="C22" s="12"/>
      <c r="D22" s="13"/>
      <c r="E22" s="13"/>
      <c r="F22" s="13"/>
      <c r="G22" s="14" t="e">
        <f>Table1[[#This Row],[Outstanding Mortgage Amount]]/Table1[[#This Row],[Estimated Current Value]]</f>
        <v>#DIV/0!</v>
      </c>
      <c r="H22" s="11"/>
      <c r="I22" s="13"/>
      <c r="J22" s="14"/>
      <c r="K22" s="14" t="e">
        <f>(Table1[[#This Row],[Monthly Rental]]*12)/(Table1[[#This Row],[Outstanding Mortgage Amount]]*Table1[[#This Row],[Interest Rate]])</f>
        <v>#DIV/0!</v>
      </c>
      <c r="L22" s="9">
        <v>5.5E-2</v>
      </c>
      <c r="M22" s="9" t="e">
        <f>(Table1[[#This Row],[Monthly Rental]]*12)/(Table1[[#This Row],[Outstanding Mortgage Amount]]*Table1[[#This Row],[Stress Rate]])</f>
        <v>#DIV/0!</v>
      </c>
      <c r="N22" s="15"/>
    </row>
    <row r="23" spans="1:14" ht="31.5" customHeight="1" x14ac:dyDescent="0.25">
      <c r="A23" s="10"/>
      <c r="B23" s="11"/>
      <c r="C23" s="12"/>
      <c r="D23" s="13"/>
      <c r="E23" s="13"/>
      <c r="F23" s="13"/>
      <c r="G23" s="14" t="e">
        <f>Table1[[#This Row],[Outstanding Mortgage Amount]]/Table1[[#This Row],[Estimated Current Value]]</f>
        <v>#DIV/0!</v>
      </c>
      <c r="H23" s="11"/>
      <c r="I23" s="13"/>
      <c r="J23" s="14"/>
      <c r="K23" s="14" t="e">
        <f>(Table1[[#This Row],[Monthly Rental]]*12)/(Table1[[#This Row],[Outstanding Mortgage Amount]]*Table1[[#This Row],[Interest Rate]])</f>
        <v>#DIV/0!</v>
      </c>
      <c r="L23" s="9">
        <v>5.5E-2</v>
      </c>
      <c r="M23" s="9" t="e">
        <f>(Table1[[#This Row],[Monthly Rental]]*12)/(Table1[[#This Row],[Outstanding Mortgage Amount]]*Table1[[#This Row],[Stress Rate]])</f>
        <v>#DIV/0!</v>
      </c>
      <c r="N23" s="15"/>
    </row>
    <row r="24" spans="1:14" x14ac:dyDescent="0.25">
      <c r="A24" s="5">
        <f>SUBTOTAL(103,Table1[Full Address (including postcode)])</f>
        <v>0</v>
      </c>
      <c r="B24" s="6"/>
      <c r="C24" s="7"/>
      <c r="D24" s="8"/>
      <c r="E24" s="8">
        <f>SUM(Table1[Estimated Current Value])</f>
        <v>0</v>
      </c>
      <c r="F24" s="8">
        <f>SUBTOTAL(109,Table1[Outstanding Mortgage Amount])</f>
        <v>0</v>
      </c>
      <c r="G24" s="9" t="e">
        <f>Table1[[#Totals],[Outstanding Mortgage Amount]]/Table1[[#Totals],[Estimated Current Value]]</f>
        <v>#DIV/0!</v>
      </c>
      <c r="H24" s="6">
        <f>COUNTIF(Table1[Is Property Currently Tenanted?],"YES")</f>
        <v>0</v>
      </c>
      <c r="I24" s="8">
        <f>SUBTOTAL(109,Table1[Monthly Rental])</f>
        <v>0</v>
      </c>
      <c r="J24" s="9" t="e">
        <f>SUBTOTAL(101,Table1[Interest Rate])</f>
        <v>#DIV/0!</v>
      </c>
      <c r="K24" s="9" t="e">
        <f>(Table1[[#Totals],[Monthly Rental]]*12)/(Table1[[#Totals],[Outstanding Mortgage Amount]]*Table1[[#Totals],[Interest Rate]])</f>
        <v>#DIV/0!</v>
      </c>
      <c r="L24" s="9">
        <f>SUBTOTAL(101,Table1[Stress Rate])</f>
        <v>5.5000000000000014E-2</v>
      </c>
      <c r="M24" s="9" t="e">
        <f>(Table1[[#Totals],[Monthly Rental]]*12)/(Table1[[#Totals],[Outstanding Mortgage Amount]]*Table1[[#Totals],[Stress Rate]])</f>
        <v>#DIV/0!</v>
      </c>
      <c r="N24" s="5"/>
    </row>
  </sheetData>
  <mergeCells count="2">
    <mergeCell ref="A1:N1"/>
    <mergeCell ref="A2:N2"/>
  </mergeCells>
  <dataValidations count="2">
    <dataValidation type="list" allowBlank="1" showInputMessage="1" showErrorMessage="1" sqref="H4:H23">
      <formula1>"Yes, No"</formula1>
    </dataValidation>
    <dataValidation type="list" allowBlank="1" showInputMessage="1" showErrorMessage="1" sqref="B4:B23">
      <formula1>"S, J, C"</formula1>
    </dataValidation>
  </dataValidations>
  <pageMargins left="0.25" right="0.25" top="0.75" bottom="0.75" header="0.3" footer="0.3"/>
  <pageSetup paperSize="9" scale="93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 Nixon</cp:lastModifiedBy>
  <cp:lastPrinted>2016-07-27T13:30:09Z</cp:lastPrinted>
  <dcterms:created xsi:type="dcterms:W3CDTF">2016-07-27T13:22:30Z</dcterms:created>
  <dcterms:modified xsi:type="dcterms:W3CDTF">2016-08-01T08:36:54Z</dcterms:modified>
</cp:coreProperties>
</file>